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19" i="1"/>
  <c r="I100" i="1"/>
  <c r="L100" i="1"/>
  <c r="G81" i="1"/>
  <c r="H81" i="1"/>
  <c r="I81" i="1"/>
  <c r="J81" i="1"/>
  <c r="L81" i="1"/>
  <c r="F81" i="1"/>
  <c r="G62" i="1"/>
  <c r="H62" i="1"/>
  <c r="I62" i="1"/>
  <c r="J62" i="1"/>
  <c r="L62" i="1"/>
  <c r="F62" i="1"/>
  <c r="G43" i="1"/>
  <c r="H43" i="1"/>
  <c r="I43" i="1"/>
  <c r="J43" i="1"/>
  <c r="L43" i="1"/>
  <c r="F43" i="1"/>
  <c r="L24" i="1"/>
  <c r="J24" i="1"/>
  <c r="J196" i="1" s="1"/>
  <c r="I24" i="1"/>
  <c r="H24" i="1"/>
  <c r="H196" i="1" s="1"/>
  <c r="G24" i="1"/>
  <c r="F24" i="1"/>
  <c r="F196" i="1" l="1"/>
  <c r="L196" i="1"/>
  <c r="G196" i="1"/>
  <c r="I196" i="1"/>
</calcChain>
</file>

<file path=xl/sharedStrings.xml><?xml version="1.0" encoding="utf-8"?>
<sst xmlns="http://schemas.openxmlformats.org/spreadsheetml/2006/main" count="247" uniqueCount="71">
  <si>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</si>
  <si>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</si>
  <si>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</si>
  <si>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</si>
  <si>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</si>
  <si>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</si>
  <si>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</si>
  <si>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</si>
  <si>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</si>
  <si>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</si>
  <si>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</si>
  <si>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</si>
  <si>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</si>
  <si>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</si>
  <si>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</si>
  <si>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</si>
  <si>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</si>
  <si>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</si>
  <si>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</si>
  <si>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</si>
  <si>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</si>
  <si>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</si>
  <si>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</si>
  <si>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</si>
  <si>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</si>
  <si>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</si>
  <si>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</si>
  <si>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</si>
  <si>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</si>
  <si>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</si>
  <si>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</si>
  <si>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</si>
  <si>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</si>
  <si>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</si>
  <si>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</si>
  <si>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</si>
  <si>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</si>
  <si>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</si>
  <si>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</si>
  <si>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</si>
  <si>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</t>
  </si>
  <si>
    <t>Хлеб пшеничный</t>
  </si>
  <si>
    <t>Хлеб ржаной</t>
  </si>
  <si>
    <t>Яблоко калиброванное</t>
  </si>
  <si>
    <t>Пюре картофельное</t>
  </si>
  <si>
    <t>Сок яблочный</t>
  </si>
  <si>
    <t>Омлет натуральный с маслом сливочным крестьянским</t>
  </si>
  <si>
    <t>Икра кабачковая</t>
  </si>
  <si>
    <t>Каша молочная рисовая</t>
  </si>
  <si>
    <t>Чай с сахаром</t>
  </si>
  <si>
    <t>Запеканка творожная со сметаной</t>
  </si>
  <si>
    <t>Какао с молоком</t>
  </si>
  <si>
    <t>Котлета школьная</t>
  </si>
  <si>
    <t>Овощи свежие/солёные(огурцы)в нарезке</t>
  </si>
  <si>
    <t>Овощи свежие/солёные(помидоры)в нарезке</t>
  </si>
  <si>
    <t>Каша манная молочная</t>
  </si>
  <si>
    <t>Запеканка творожная со сгущенным молоком</t>
  </si>
  <si>
    <t>Чай с сахаром и лимоном</t>
  </si>
  <si>
    <t>МОУ "СОШ№7"</t>
  </si>
  <si>
    <t>Погорелов М.В.</t>
  </si>
  <si>
    <t xml:space="preserve">гастрономия </t>
  </si>
  <si>
    <t>Сыр российский порционно,масло сливочное крестьянское</t>
  </si>
  <si>
    <t>Хлеб пшеничный\ржаной</t>
  </si>
  <si>
    <t>Кондитерское изделие (конфета,пряник,вафли,кекс)</t>
  </si>
  <si>
    <t>гор блюдо</t>
  </si>
  <si>
    <t>Цыпленок-бройлер отварной, рис припущенный</t>
  </si>
  <si>
    <t>Кнелли из цыпленка-бройлера с рисом и маслом сливочным крестьянским, макароны отварные</t>
  </si>
  <si>
    <t>Хлеб пшеничный ржаной</t>
  </si>
  <si>
    <t>гастрономия</t>
  </si>
  <si>
    <t>Сыр российский порционно, масло сливочное порционно</t>
  </si>
  <si>
    <t>Филе цыпленка-бройлера тушеное в соусе сметанном с луком,каша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</si>
</sst>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17</v>
      </c>
      <c r="H6" s="40">
        <v>21</v>
      </c>
      <c r="I6" s="40">
        <v>22</v>
      </c>
      <c r="J6" s="40">
        <v>306</v>
      </c>
      <c r="K6" s="41">
        <v>210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60</v>
      </c>
      <c r="G7" s="43">
        <v>5</v>
      </c>
      <c r="H7" s="43">
        <v>1</v>
      </c>
      <c r="I7" s="43">
        <v>28.8</v>
      </c>
      <c r="J7" s="43">
        <v>152</v>
      </c>
      <c r="K7" s="44">
        <v>74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0.26</v>
      </c>
      <c r="H8" s="43">
        <v>0.06</v>
      </c>
      <c r="I8" s="43">
        <v>15.2</v>
      </c>
      <c r="J8" s="43">
        <v>62</v>
      </c>
      <c r="K8" s="44">
        <v>393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117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42</v>
      </c>
      <c r="F11" s="43">
        <v>30</v>
      </c>
      <c r="G11" s="43">
        <v>2</v>
      </c>
      <c r="H11" s="43">
        <v>0.4</v>
      </c>
      <c r="I11" s="43">
        <v>13</v>
      </c>
      <c r="J11" s="43">
        <v>52.2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29.240000000000002</v>
      </c>
      <c r="H13" s="19">
        <f t="shared" si="0"/>
        <v>23.24</v>
      </c>
      <c r="I13" s="19">
        <f t="shared" si="0"/>
        <v>107.86</v>
      </c>
      <c r="J13" s="19">
        <f t="shared" si="0"/>
        <v>689.2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29.240000000000002</v>
      </c>
      <c r="H24" s="32">
        <f t="shared" si="4"/>
        <v>23.24</v>
      </c>
      <c r="I24" s="32">
        <f t="shared" si="4"/>
        <v>107.86</v>
      </c>
      <c r="J24" s="32">
        <f t="shared" si="4"/>
        <v>689.2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/>
    </row>
    <row r="26" spans="1:12" ht="25.5" x14ac:dyDescent="0.25">
      <c r="A26" s="14"/>
      <c r="B26" s="15"/>
      <c r="C26" s="11"/>
      <c r="D26" s="6" t="s">
        <v>60</v>
      </c>
      <c r="E26" s="42" t="s">
        <v>61</v>
      </c>
      <c r="F26" s="43">
        <v>35</v>
      </c>
      <c r="G26" s="43">
        <v>4.5999999999999996</v>
      </c>
      <c r="H26" s="43">
        <v>5.8</v>
      </c>
      <c r="I26" s="43">
        <v>0</v>
      </c>
      <c r="J26" s="43">
        <v>76</v>
      </c>
      <c r="K26" s="44">
        <v>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80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60</v>
      </c>
      <c r="E30" s="42" t="s">
        <v>63</v>
      </c>
      <c r="F30" s="43">
        <v>50</v>
      </c>
      <c r="G30" s="43">
        <v>5</v>
      </c>
      <c r="H30" s="43">
        <v>1</v>
      </c>
      <c r="I30" s="43">
        <v>29</v>
      </c>
      <c r="J30" s="43">
        <v>202</v>
      </c>
      <c r="K30" s="44">
        <v>447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18.18</v>
      </c>
      <c r="H32" s="19">
        <f t="shared" ref="H32" si="7">SUM(H25:H31)</f>
        <v>17.78</v>
      </c>
      <c r="I32" s="19">
        <f t="shared" ref="I32" si="8">SUM(I25:I31)</f>
        <v>104.86</v>
      </c>
      <c r="J32" s="19">
        <f t="shared" ref="J32:L32" si="9">SUM(J25:J31)</f>
        <v>642.20000000000005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18.18</v>
      </c>
      <c r="H43" s="32">
        <f t="shared" ref="H43" si="15">H32+H42</f>
        <v>17.78</v>
      </c>
      <c r="I43" s="32">
        <f t="shared" ref="I43" si="16">I32+I42</f>
        <v>104.86</v>
      </c>
      <c r="J43" s="32">
        <f t="shared" ref="J43:L43" si="17">J32+J42</f>
        <v>642.20000000000005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42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73.47</v>
      </c>
      <c r="J51" s="19">
        <f t="shared" ref="J51:L51" si="21">SUM(J44:J50)</f>
        <v>711.40000000000009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73.47</v>
      </c>
      <c r="J62" s="32">
        <f t="shared" ref="J62:L62" si="29">J51+J61</f>
        <v>711.40000000000009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/>
    </row>
    <row r="64" spans="1:12" ht="15" x14ac:dyDescent="0.25">
      <c r="A64" s="23"/>
      <c r="B64" s="15"/>
      <c r="C64" s="11"/>
      <c r="D64" s="6" t="s">
        <v>64</v>
      </c>
      <c r="E64" s="42" t="s">
        <v>44</v>
      </c>
      <c r="F64" s="43">
        <v>150</v>
      </c>
      <c r="G64" s="43">
        <v>3.12</v>
      </c>
      <c r="H64" s="43">
        <v>5.0999999999999996</v>
      </c>
      <c r="I64" s="43">
        <v>18.45</v>
      </c>
      <c r="J64" s="43">
        <v>132.6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0.9</v>
      </c>
      <c r="H65" s="43">
        <v>1.4E-2</v>
      </c>
      <c r="I65" s="43">
        <v>15.7</v>
      </c>
      <c r="J65" s="43">
        <v>39</v>
      </c>
      <c r="K65" s="44">
        <v>412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80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26</v>
      </c>
      <c r="E69" s="42" t="s">
        <v>53</v>
      </c>
      <c r="F69" s="43">
        <v>60</v>
      </c>
      <c r="G69" s="43">
        <v>0.32</v>
      </c>
      <c r="H69" s="43">
        <v>0</v>
      </c>
      <c r="I69" s="43">
        <v>1.3</v>
      </c>
      <c r="J69" s="43">
        <v>5.67</v>
      </c>
      <c r="K69" s="44">
        <v>71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23.12</v>
      </c>
      <c r="H70" s="19">
        <f t="shared" ref="H70" si="31">SUM(H63:H69)</f>
        <v>15.793999999999999</v>
      </c>
      <c r="I70" s="19">
        <f t="shared" ref="I70" si="32">SUM(I63:I69)</f>
        <v>76.309999999999988</v>
      </c>
      <c r="J70" s="19">
        <f t="shared" ref="J70:L70" si="33">SUM(J63:J69)</f>
        <v>505.47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23.12</v>
      </c>
      <c r="H81" s="32">
        <f t="shared" ref="H81" si="39">H70+H80</f>
        <v>15.793999999999999</v>
      </c>
      <c r="I81" s="32">
        <f t="shared" ref="I81" si="40">I70+I80</f>
        <v>76.309999999999988</v>
      </c>
      <c r="J81" s="32">
        <f t="shared" ref="J81:L81" si="41">J70+J80</f>
        <v>505.47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0.32</v>
      </c>
      <c r="H82" s="40">
        <v>0</v>
      </c>
      <c r="I82" s="40">
        <v>1.3</v>
      </c>
      <c r="J82" s="40">
        <v>5.67</v>
      </c>
      <c r="K82" s="41">
        <v>210</v>
      </c>
      <c r="L82" s="40"/>
    </row>
    <row r="83" spans="1:12" ht="15" x14ac:dyDescent="0.25">
      <c r="A83" s="23"/>
      <c r="B83" s="15"/>
      <c r="C83" s="11"/>
      <c r="D83" s="5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0.9</v>
      </c>
      <c r="H84" s="43">
        <v>1.4E-2</v>
      </c>
      <c r="I84" s="43">
        <v>15.7</v>
      </c>
      <c r="J84" s="43">
        <v>39</v>
      </c>
      <c r="K84" s="44">
        <v>412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80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26</v>
      </c>
      <c r="E88" s="42" t="s">
        <v>54</v>
      </c>
      <c r="F88" s="43">
        <v>60</v>
      </c>
      <c r="G88" s="43">
        <v>0.32</v>
      </c>
      <c r="H88" s="43">
        <v>0</v>
      </c>
      <c r="I88" s="43">
        <v>1.3</v>
      </c>
      <c r="J88" s="43">
        <v>5.67</v>
      </c>
      <c r="K88" s="44">
        <v>71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7.32</v>
      </c>
      <c r="H89" s="19">
        <f t="shared" ref="H89" si="43">SUM(H82:H88)</f>
        <v>0.79400000000000004</v>
      </c>
      <c r="I89" s="19">
        <f t="shared" ref="I89" si="44">SUM(I82:I88)</f>
        <v>72.36</v>
      </c>
      <c r="J89" s="19">
        <f t="shared" ref="J89:L89" si="45">SUM(J82:J88)</f>
        <v>290.54000000000002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7.32</v>
      </c>
      <c r="H100" s="32">
        <f t="shared" ref="H100" si="51">H89+H99</f>
        <v>0.79400000000000004</v>
      </c>
      <c r="I100" s="32">
        <f t="shared" ref="I100" si="52">I89+I99</f>
        <v>72.36</v>
      </c>
      <c r="J100" s="32">
        <f t="shared" ref="J100:L100" si="53">J89+J99</f>
        <v>290.54000000000002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47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42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96.12</v>
      </c>
      <c r="J108" s="19">
        <f t="shared" si="54"/>
        <v>685.40000000000009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96.12</v>
      </c>
      <c r="J119" s="32">
        <f t="shared" ref="J119:L119" si="61">J108+J118</f>
        <v>685.40000000000009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240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67</v>
      </c>
      <c r="F123" s="43">
        <v>80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54</v>
      </c>
      <c r="F126" s="43">
        <v>60</v>
      </c>
      <c r="G126" s="43">
        <v>0.32</v>
      </c>
      <c r="H126" s="43">
        <v>0</v>
      </c>
      <c r="I126" s="43">
        <v>1.3</v>
      </c>
      <c r="J126" s="43">
        <v>5.67</v>
      </c>
      <c r="K126" s="44">
        <v>71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22.2</v>
      </c>
      <c r="H127" s="19">
        <f t="shared" si="62"/>
        <v>21.78</v>
      </c>
      <c r="I127" s="19">
        <f t="shared" si="62"/>
        <v>54.41</v>
      </c>
      <c r="J127" s="19">
        <f t="shared" si="62"/>
        <v>495.87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22.2</v>
      </c>
      <c r="H138" s="32">
        <f t="shared" ref="H138" si="67">H127+H137</f>
        <v>21.78</v>
      </c>
      <c r="I138" s="32">
        <f t="shared" ref="I138" si="68">I127+I137</f>
        <v>54.41</v>
      </c>
      <c r="J138" s="32">
        <f t="shared" ref="J138:L138" si="69">J127+J137</f>
        <v>495.87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/>
    </row>
    <row r="140" spans="1:12" ht="15" x14ac:dyDescent="0.25">
      <c r="A140" s="23"/>
      <c r="B140" s="15"/>
      <c r="C140" s="11"/>
      <c r="D140" s="6" t="s">
        <v>68</v>
      </c>
      <c r="E140" s="42" t="s">
        <v>69</v>
      </c>
      <c r="F140" s="43">
        <v>35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80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15.98</v>
      </c>
      <c r="H146" s="19">
        <f t="shared" si="70"/>
        <v>14.08</v>
      </c>
      <c r="I146" s="19">
        <f t="shared" si="70"/>
        <v>105.56</v>
      </c>
      <c r="J146" s="19">
        <f t="shared" si="70"/>
        <v>577.20000000000005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765</v>
      </c>
      <c r="G157" s="32">
        <f t="shared" ref="G157" si="74">G146+G156</f>
        <v>15.98</v>
      </c>
      <c r="H157" s="32">
        <f t="shared" ref="H157" si="75">H146+H156</f>
        <v>14.08</v>
      </c>
      <c r="I157" s="32">
        <f t="shared" ref="I157" si="76">I146+I156</f>
        <v>105.56</v>
      </c>
      <c r="J157" s="32">
        <f t="shared" ref="J157:L157" si="77">J146+J156</f>
        <v>577.20000000000005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240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80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53</v>
      </c>
      <c r="F164" s="43">
        <v>60</v>
      </c>
      <c r="G164" s="43">
        <v>0.32</v>
      </c>
      <c r="H164" s="43">
        <v>0</v>
      </c>
      <c r="I164" s="43">
        <v>1.3</v>
      </c>
      <c r="J164" s="43">
        <v>5.67</v>
      </c>
      <c r="K164" s="44">
        <v>71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32.580000000000005</v>
      </c>
      <c r="H165" s="19">
        <f t="shared" si="78"/>
        <v>12.299999999999999</v>
      </c>
      <c r="I165" s="19">
        <f t="shared" si="78"/>
        <v>51.099999999999994</v>
      </c>
      <c r="J165" s="19">
        <f t="shared" si="78"/>
        <v>437.67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32.580000000000005</v>
      </c>
      <c r="H176" s="32">
        <f t="shared" ref="H176" si="83">H165+H175</f>
        <v>12.299999999999999</v>
      </c>
      <c r="I176" s="32">
        <f t="shared" ref="I176" si="84">I165+I175</f>
        <v>51.099999999999994</v>
      </c>
      <c r="J176" s="32">
        <f t="shared" ref="J176:L176" si="85">J165+J175</f>
        <v>437.67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230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42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35.859999999999992</v>
      </c>
      <c r="H184" s="19">
        <f t="shared" si="86"/>
        <v>20.393999999999998</v>
      </c>
      <c r="I184" s="19">
        <f t="shared" si="86"/>
        <v>72.319999999999993</v>
      </c>
      <c r="J184" s="19">
        <f t="shared" si="86"/>
        <v>621.40000000000009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35.859999999999992</v>
      </c>
      <c r="H195" s="32">
        <f t="shared" ref="H195" si="91">H184+H194</f>
        <v>20.393999999999998</v>
      </c>
      <c r="I195" s="32">
        <f t="shared" ref="I195" si="92">I184+I194</f>
        <v>72.319999999999993</v>
      </c>
      <c r="J195" s="32">
        <f t="shared" ref="J195:L195" si="93">J184+J194</f>
        <v>621.40000000000009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25.31</v>
      </c>
      <c r="H196" s="34">
        <f t="shared" si="94"/>
        <v>17.223600000000001</v>
      </c>
      <c r="I196" s="34">
        <f t="shared" si="94"/>
        <v>81.437000000000012</v>
      </c>
      <c r="J196" s="34">
        <f t="shared" si="94"/>
        <v>565.63499999999999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2025-02-11T06:00:51Z</cp:lastPrinted>
  <dcterms:created xsi:type="dcterms:W3CDTF">2022-05-16T14:23:56Z</dcterms:created>
  <dcterms:modified xsi:type="dcterms:W3CDTF">2025-02-11T11:52:01Z</dcterms:modified>
</cp:coreProperties>
</file>